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06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<sst xmlns="http://schemas.openxmlformats.org/spreadsheetml/2006/main" count="54" uniqueCount="54">
  <si>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Calibri"/>
        <family val="2"/>
      </rPr>
      <t xml:space="preserve"> работников муниципальных </t>
    </r>
    <r>
      <rPr>
        <sz val="10"/>
        <rFont val="Calibri"/>
        <family val="2"/>
      </rPr>
      <t>учреждений культуры (</t>
    </r>
    <r>
      <rPr>
        <b/>
        <sz val="10"/>
        <rFont val="Calibri"/>
        <family val="2"/>
      </rPr>
      <t>основного персонала</t>
    </r>
    <r>
      <rPr>
        <sz val="10"/>
        <rFont val="Calibri"/>
        <family val="2"/>
      </rPr>
      <t>),</t>
    </r>
    <r>
      <rPr>
        <i/>
        <sz val="10"/>
        <rFont val="Calibri"/>
        <family val="2"/>
      </rPr>
      <t xml:space="preserve"> заключенного между муниципальными образованиями и департаментом культуры Кировской области,
по состоянию на 01 июля 2014 года</t>
    </r>
  </si>
  <si>
    <t>№ п/п</t>
  </si>
  <si>
    <t>Наименование муниципальных районов    
 (городских округов)</t>
  </si>
  <si>
    <r>
      <t xml:space="preserve">Средняя заработная плата, </t>
    </r>
    <r>
      <rPr>
        <sz val="9"/>
        <color indexed="10"/>
        <rFont val="Calibri"/>
        <family val="2"/>
      </rPr>
      <t>установленная соглашением</t>
    </r>
    <r>
      <rPr>
        <sz val="9"/>
        <rFont val="Calibri"/>
        <family val="2"/>
      </rPr>
      <t xml:space="preserve"> о реализации мероприятий по повышению заработной платы работникам культуры за 2014 год</t>
    </r>
  </si>
  <si>
    <r>
      <t>Фактический размер средней заработной платы работников учреждений культуры (</t>
    </r>
    <r>
      <rPr>
        <b/>
        <sz val="8"/>
        <rFont val="Calibri"/>
        <family val="2"/>
      </rPr>
      <t>основного персонала без внешних совместителей</t>
    </r>
    <r>
      <rPr>
        <sz val="8"/>
        <rFont val="Calibri"/>
        <family val="2"/>
      </rPr>
      <t>), 
на 01.07.2014</t>
    </r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</si>
  <si>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</si>
  <si>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</si>
  <si>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</si>
  <si>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</si>
  <si>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</si>
  <si>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Богородский муниципальный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</si>
  <si>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</si>
  <si>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</si>
  <si>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</si>
  <si>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</si>
  <si>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</si>
  <si>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</si>
  <si>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Кильмезский муниципальный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</si>
  <si>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</si>
  <si>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</si>
  <si>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</si>
  <si>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</si>
  <si>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</si>
  <si>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</si>
  <si>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</si>
  <si>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</si>
  <si>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</si>
  <si>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</si>
  <si>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</si>
  <si>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</si>
  <si>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</si>
  <si>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Орловский район Кировской области</t>
  </si>
  <si>
    <t>Пижанский район</t>
  </si>
  <si>
    <t>Подосиновский район 
Кировской области</t>
  </si>
  <si>
    <t>Санчурский  район</t>
  </si>
  <si>
    <t>Свечинский район</t>
  </si>
  <si>
    <t>Слободской район</t>
  </si>
  <si>
    <t>Советский район Кировской области</t>
  </si>
  <si>
    <t>Сунский район</t>
  </si>
  <si>
    <t>Тужинский район</t>
  </si>
  <si>
    <t>Унинский район</t>
  </si>
  <si>
    <t>Уржумский муниципальный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</si>
  <si>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</si>
  <si>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</si>
  <si>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</si>
  <si>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</si>
  <si>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</si>
  <si>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</si>
  <si>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>Город Котельнич</t>
  </si>
  <si>
    <t>Город Слободской</t>
  </si>
  <si>
    <t>Город Киров</t>
  </si>
  <si>
    <t>исполнитель</t>
  </si>
  <si>
    <t>Захарова Ирина Александровна</t>
  </si>
  <si>
    <t>т.64-69-28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</si>
</sst>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.0"/>
  </numFmts>
  <fonts count="48">
    <font>
      <sz val="10"/>
      <name val="Arial Cyr"/>
      <family val="0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2"/>
      <name val="Calibri"/>
      <family val="2"/>
    </font>
    <font>
      <b/>
      <sz val="11"/>
      <name val="Calibri"/>
      <family val="0"/>
    </font>
    <font>
      <sz val="8"/>
      <name val="Arial Cyr"/>
      <family val="0"/>
    </font>
    <font>
      <sz val="8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10" xfId="52" applyFont="1" applyFill="1" applyBorder="1" applyAlignment="1">
      <alignment horizontal="center" vertical="top" wrapText="1"/>
      <protection/>
    </xf>
    <xf numFmtId="0" fontId="5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0" fillId="0" borderId="10" xfId="52" applyFont="1" applyFill="1" applyBorder="1" applyAlignment="1">
      <alignment horizontal="center" vertical="top"/>
      <protection/>
    </xf>
    <xf numFmtId="0" fontId="10" fillId="0" borderId="10" xfId="52" applyFont="1" applyFill="1" applyBorder="1" applyAlignment="1">
      <alignment vertical="center" wrapText="1"/>
      <protection/>
    </xf>
    <xf numFmtId="1" fontId="11" fillId="0" borderId="10" xfId="0" applyNumberFormat="1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horizontal="left" wrapText="1"/>
    </xf>
    <xf numFmtId="165" fontId="0" fillId="0" borderId="11" xfId="0" applyNumberForma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vertical="top"/>
    </xf>
    <xf numFmtId="0" fontId="10" fillId="0" borderId="0" xfId="52" applyFont="1" applyFill="1" applyBorder="1" applyAlignment="1">
      <alignment horizontal="left" vertical="top" wrapText="1"/>
      <protection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0" fillId="0" borderId="0" xfId="52" applyFont="1" applyFill="1" applyBorder="1" applyAlignment="1">
      <alignment horizontal="left" vertical="top" wrapText="1"/>
      <protection/>
    </xf>
    <xf numFmtId="0" fontId="8" fillId="0" borderId="0" xfId="52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23.00390625" style="1" customWidth="1"/>
    <col min="4" max="4" width="22.25390625" style="1" customWidth="1"/>
    <col min="5" max="5" width="15.625" style="1" customWidth="1"/>
    <col min="6" max="6" width="14.125" style="1" customWidth="1"/>
    <col min="7" max="7" width="11.00390625" style="1" customWidth="1"/>
    <col min="8" max="8" width="53.00390625" style="1" customWidth="1"/>
    <col min="9" max="16384" width="9.125" style="1" customWidth="1"/>
  </cols>
  <sheetData>
    <row r="1" spans="1:6" ht="57" customHeight="1">
      <c r="A1" s="26" t="s">
        <v>0</v>
      </c>
      <c r="B1" s="26"/>
      <c r="C1" s="26"/>
      <c r="D1" s="26"/>
      <c r="E1" s="26"/>
      <c r="F1" s="26"/>
    </row>
    <row r="2" ht="12" customHeight="1"/>
    <row r="3" spans="1:7" s="7" customFormat="1" ht="76.5" customHeight="1">
      <c r="A3" s="2" t="s">
        <v>1</v>
      </c>
      <c r="B3" s="2" t="s">
        <v>2</v>
      </c>
      <c r="C3" s="3" t="s">
        <v>3</v>
      </c>
      <c r="D3" s="4" t="s">
        <v>4</v>
      </c>
      <c r="E3" s="5" t="s">
        <v>5</v>
      </c>
      <c r="F3" s="5" t="s">
        <v>6</v>
      </c>
      <c r="G3" s="6"/>
    </row>
    <row r="4" spans="1:7" ht="15.75">
      <c r="A4" s="8">
        <v>1</v>
      </c>
      <c r="B4" s="9" t="s">
        <v>7</v>
      </c>
      <c r="C4" s="10">
        <v>13980.7256</v>
      </c>
      <c r="D4" s="11">
        <v>14822.6</v>
      </c>
      <c r="E4" s="12">
        <f>D4-C4</f>
        <v>841.8744000000006</v>
      </c>
      <c r="F4" s="13">
        <f aca="true" t="shared" si="0" ref="F4:F47">ROUND((E4/C4*100),2)</f>
        <v>6.02</v>
      </c>
      <c r="G4" s="14"/>
    </row>
    <row r="5" spans="1:7" ht="15.75">
      <c r="A5" s="8">
        <v>2</v>
      </c>
      <c r="B5" s="9" t="s">
        <v>8</v>
      </c>
      <c r="C5" s="10">
        <v>14147.254</v>
      </c>
      <c r="D5" s="11">
        <v>14603.4</v>
      </c>
      <c r="E5" s="12">
        <f aca="true" t="shared" si="1" ref="E5:E26">D5-C5</f>
        <v>456.1459999999988</v>
      </c>
      <c r="F5" s="13">
        <f t="shared" si="0"/>
        <v>3.22</v>
      </c>
      <c r="G5" s="14"/>
    </row>
    <row r="6" spans="1:7" ht="15.75">
      <c r="A6" s="8">
        <v>3</v>
      </c>
      <c r="B6" s="9" t="s">
        <v>9</v>
      </c>
      <c r="C6" s="10">
        <v>15244.6256</v>
      </c>
      <c r="D6" s="11">
        <v>15673.8</v>
      </c>
      <c r="E6" s="12">
        <f t="shared" si="1"/>
        <v>429.1743999999999</v>
      </c>
      <c r="F6" s="13">
        <f t="shared" si="0"/>
        <v>2.82</v>
      </c>
      <c r="G6" s="14"/>
    </row>
    <row r="7" spans="1:7" ht="31.5">
      <c r="A7" s="8">
        <v>4</v>
      </c>
      <c r="B7" s="9" t="s">
        <v>10</v>
      </c>
      <c r="C7" s="10">
        <v>11440.0568</v>
      </c>
      <c r="D7" s="11">
        <v>12020</v>
      </c>
      <c r="E7" s="12">
        <f t="shared" si="1"/>
        <v>579.9431999999997</v>
      </c>
      <c r="F7" s="13">
        <f t="shared" si="0"/>
        <v>5.07</v>
      </c>
      <c r="G7" s="14"/>
    </row>
    <row r="8" spans="1:7" ht="15.75">
      <c r="A8" s="8">
        <v>5</v>
      </c>
      <c r="B8" s="9" t="s">
        <v>11</v>
      </c>
      <c r="C8" s="10">
        <v>13929</v>
      </c>
      <c r="D8" s="11">
        <v>14093.5</v>
      </c>
      <c r="E8" s="12">
        <f t="shared" si="1"/>
        <v>164.5</v>
      </c>
      <c r="F8" s="13">
        <f t="shared" si="0"/>
        <v>1.18</v>
      </c>
      <c r="G8" s="14"/>
    </row>
    <row r="9" spans="1:7" ht="15.75">
      <c r="A9" s="8">
        <v>6</v>
      </c>
      <c r="B9" s="9" t="s">
        <v>12</v>
      </c>
      <c r="C9" s="10">
        <v>12528.8492</v>
      </c>
      <c r="D9" s="11">
        <v>13179.7</v>
      </c>
      <c r="E9" s="12">
        <f t="shared" si="1"/>
        <v>650.8508000000002</v>
      </c>
      <c r="F9" s="13">
        <f t="shared" si="0"/>
        <v>5.19</v>
      </c>
      <c r="G9" s="14"/>
    </row>
    <row r="10" spans="1:7" ht="15.75">
      <c r="A10" s="8">
        <v>7</v>
      </c>
      <c r="B10" s="9" t="s">
        <v>13</v>
      </c>
      <c r="C10" s="10">
        <v>14151.390400000002</v>
      </c>
      <c r="D10" s="11">
        <v>14407.5</v>
      </c>
      <c r="E10" s="12">
        <f t="shared" si="1"/>
        <v>256.10959999999795</v>
      </c>
      <c r="F10" s="13">
        <f t="shared" si="0"/>
        <v>1.81</v>
      </c>
      <c r="G10" s="14"/>
    </row>
    <row r="11" spans="1:7" ht="15.75">
      <c r="A11" s="8">
        <v>8</v>
      </c>
      <c r="B11" s="9" t="s">
        <v>14</v>
      </c>
      <c r="C11" s="10">
        <v>12160</v>
      </c>
      <c r="D11" s="11">
        <v>12027.8</v>
      </c>
      <c r="E11" s="12">
        <f t="shared" si="1"/>
        <v>-132.20000000000073</v>
      </c>
      <c r="F11" s="13">
        <f t="shared" si="0"/>
        <v>-1.09</v>
      </c>
      <c r="G11" s="14"/>
    </row>
    <row r="12" spans="1:7" ht="15.75">
      <c r="A12" s="8">
        <v>9</v>
      </c>
      <c r="B12" s="9" t="s">
        <v>15</v>
      </c>
      <c r="C12" s="10">
        <v>13351.533200000002</v>
      </c>
      <c r="D12" s="15">
        <v>14234.7</v>
      </c>
      <c r="E12" s="12">
        <f t="shared" si="1"/>
        <v>883.1667999999991</v>
      </c>
      <c r="F12" s="13">
        <f t="shared" si="0"/>
        <v>6.61</v>
      </c>
      <c r="G12" s="14"/>
    </row>
    <row r="13" spans="1:7" ht="15.75">
      <c r="A13" s="8">
        <v>10</v>
      </c>
      <c r="B13" s="9" t="s">
        <v>16</v>
      </c>
      <c r="C13" s="10">
        <v>11483.4124</v>
      </c>
      <c r="D13" s="11">
        <v>11463.5</v>
      </c>
      <c r="E13" s="12">
        <f t="shared" si="1"/>
        <v>-19.912399999999252</v>
      </c>
      <c r="F13" s="13">
        <f t="shared" si="0"/>
        <v>-0.17</v>
      </c>
      <c r="G13" s="14"/>
    </row>
    <row r="14" spans="1:7" ht="31.5">
      <c r="A14" s="8">
        <v>11</v>
      </c>
      <c r="B14" s="9" t="s">
        <v>17</v>
      </c>
      <c r="C14" s="10">
        <v>12316</v>
      </c>
      <c r="D14" s="11">
        <v>11919.2</v>
      </c>
      <c r="E14" s="12">
        <f t="shared" si="1"/>
        <v>-396.7999999999993</v>
      </c>
      <c r="F14" s="13">
        <f t="shared" si="0"/>
        <v>-3.22</v>
      </c>
      <c r="G14" s="14"/>
    </row>
    <row r="15" spans="1:7" ht="15.75">
      <c r="A15" s="8">
        <v>12</v>
      </c>
      <c r="B15" s="9" t="s">
        <v>18</v>
      </c>
      <c r="C15" s="10">
        <v>15969</v>
      </c>
      <c r="D15" s="11">
        <v>16308.6</v>
      </c>
      <c r="E15" s="12">
        <f t="shared" si="1"/>
        <v>339.60000000000036</v>
      </c>
      <c r="F15" s="13">
        <f t="shared" si="0"/>
        <v>2.13</v>
      </c>
      <c r="G15" s="14"/>
    </row>
    <row r="16" spans="1:7" ht="15.75">
      <c r="A16" s="8">
        <v>13</v>
      </c>
      <c r="B16" s="9" t="s">
        <v>19</v>
      </c>
      <c r="C16" s="10">
        <v>10742.5372</v>
      </c>
      <c r="D16" s="11">
        <v>10897.3</v>
      </c>
      <c r="E16" s="12">
        <f t="shared" si="1"/>
        <v>154.7627999999986</v>
      </c>
      <c r="F16" s="13">
        <f t="shared" si="0"/>
        <v>1.44</v>
      </c>
      <c r="G16" s="14"/>
    </row>
    <row r="17" spans="1:7" ht="15.75">
      <c r="A17" s="8">
        <v>14</v>
      </c>
      <c r="B17" s="9" t="s">
        <v>20</v>
      </c>
      <c r="C17" s="10">
        <v>12774.582</v>
      </c>
      <c r="D17" s="11">
        <v>12845</v>
      </c>
      <c r="E17" s="12">
        <f t="shared" si="1"/>
        <v>70.41799999999967</v>
      </c>
      <c r="F17" s="13">
        <f t="shared" si="0"/>
        <v>0.55</v>
      </c>
      <c r="G17" s="14"/>
    </row>
    <row r="18" spans="1:7" ht="15.75">
      <c r="A18" s="8">
        <v>15</v>
      </c>
      <c r="B18" s="9" t="s">
        <v>21</v>
      </c>
      <c r="C18" s="10">
        <v>11366.5208</v>
      </c>
      <c r="D18" s="11">
        <v>11482.8</v>
      </c>
      <c r="E18" s="12">
        <f t="shared" si="1"/>
        <v>116.27919999999904</v>
      </c>
      <c r="F18" s="13">
        <f t="shared" si="0"/>
        <v>1.02</v>
      </c>
      <c r="G18" s="14"/>
    </row>
    <row r="19" spans="1:7" ht="15.75">
      <c r="A19" s="8">
        <v>16</v>
      </c>
      <c r="B19" s="9" t="s">
        <v>22</v>
      </c>
      <c r="C19" s="10">
        <v>12946.932</v>
      </c>
      <c r="D19" s="11">
        <v>14362.6</v>
      </c>
      <c r="E19" s="12">
        <f t="shared" si="1"/>
        <v>1415.6679999999997</v>
      </c>
      <c r="F19" s="13">
        <f t="shared" si="0"/>
        <v>10.93</v>
      </c>
      <c r="G19" s="14"/>
    </row>
    <row r="20" spans="1:7" ht="15.75">
      <c r="A20" s="8">
        <v>17</v>
      </c>
      <c r="B20" s="9" t="s">
        <v>23</v>
      </c>
      <c r="C20" s="10">
        <v>11053.9928</v>
      </c>
      <c r="D20" s="11">
        <v>11575.5</v>
      </c>
      <c r="E20" s="12">
        <f t="shared" si="1"/>
        <v>521.5072</v>
      </c>
      <c r="F20" s="13">
        <f t="shared" si="0"/>
        <v>4.72</v>
      </c>
      <c r="G20" s="14"/>
    </row>
    <row r="21" spans="1:7" ht="15.75">
      <c r="A21" s="8">
        <v>18</v>
      </c>
      <c r="B21" s="9" t="s">
        <v>24</v>
      </c>
      <c r="C21" s="10">
        <v>12091.0036</v>
      </c>
      <c r="D21" s="11">
        <v>12091.7</v>
      </c>
      <c r="E21" s="12">
        <f t="shared" si="1"/>
        <v>0.6964000000007218</v>
      </c>
      <c r="F21" s="13">
        <f t="shared" si="0"/>
        <v>0.01</v>
      </c>
      <c r="G21" s="14"/>
    </row>
    <row r="22" spans="1:7" ht="15.75">
      <c r="A22" s="8">
        <v>19</v>
      </c>
      <c r="B22" s="9" t="s">
        <v>25</v>
      </c>
      <c r="C22" s="10">
        <v>14263.8392</v>
      </c>
      <c r="D22" s="11">
        <v>14096.5</v>
      </c>
      <c r="E22" s="12">
        <f t="shared" si="1"/>
        <v>-167.33920000000035</v>
      </c>
      <c r="F22" s="13">
        <f t="shared" si="0"/>
        <v>-1.17</v>
      </c>
      <c r="G22" s="14"/>
    </row>
    <row r="23" spans="1:7" ht="15.75">
      <c r="A23" s="8">
        <v>20</v>
      </c>
      <c r="B23" s="9" t="s">
        <v>26</v>
      </c>
      <c r="C23" s="10">
        <v>10537.5556</v>
      </c>
      <c r="D23" s="15">
        <v>11247.1</v>
      </c>
      <c r="E23" s="12">
        <f t="shared" si="1"/>
        <v>709.5444000000007</v>
      </c>
      <c r="F23" s="13">
        <f t="shared" si="0"/>
        <v>6.73</v>
      </c>
      <c r="G23" s="14"/>
    </row>
    <row r="24" spans="1:7" ht="15.75">
      <c r="A24" s="8">
        <v>21</v>
      </c>
      <c r="B24" s="9" t="s">
        <v>27</v>
      </c>
      <c r="C24" s="10">
        <v>12705.7952</v>
      </c>
      <c r="D24" s="11">
        <v>13104.4</v>
      </c>
      <c r="E24" s="12">
        <f t="shared" si="1"/>
        <v>398.60479999999916</v>
      </c>
      <c r="F24" s="13">
        <f t="shared" si="0"/>
        <v>3.14</v>
      </c>
      <c r="G24" s="14"/>
    </row>
    <row r="25" spans="1:7" ht="15.75">
      <c r="A25" s="8">
        <v>22</v>
      </c>
      <c r="B25" s="9" t="s">
        <v>28</v>
      </c>
      <c r="C25" s="10">
        <v>11264.183200000001</v>
      </c>
      <c r="D25" s="11">
        <v>14525.1</v>
      </c>
      <c r="E25" s="12">
        <f t="shared" si="1"/>
        <v>3260.916799999999</v>
      </c>
      <c r="F25" s="13">
        <f t="shared" si="0"/>
        <v>28.95</v>
      </c>
      <c r="G25" s="14"/>
    </row>
    <row r="26" spans="1:7" ht="15.75">
      <c r="A26" s="8">
        <v>23</v>
      </c>
      <c r="B26" s="9" t="s">
        <v>29</v>
      </c>
      <c r="C26" s="10">
        <v>11746.9164</v>
      </c>
      <c r="D26" s="11">
        <v>11993.2</v>
      </c>
      <c r="E26" s="12">
        <f t="shared" si="1"/>
        <v>246.28360000000066</v>
      </c>
      <c r="F26" s="13">
        <f t="shared" si="0"/>
        <v>2.1</v>
      </c>
      <c r="G26" s="14"/>
    </row>
    <row r="27" spans="1:7" ht="15.75">
      <c r="A27" s="8">
        <v>24</v>
      </c>
      <c r="B27" s="9" t="s">
        <v>30</v>
      </c>
      <c r="C27" s="10">
        <v>13423.077599999999</v>
      </c>
      <c r="D27" s="11">
        <v>13589.1</v>
      </c>
      <c r="E27" s="12">
        <f>D27-C27</f>
        <v>166.02240000000165</v>
      </c>
      <c r="F27" s="13">
        <f t="shared" si="0"/>
        <v>1.24</v>
      </c>
      <c r="G27" s="14"/>
    </row>
    <row r="28" spans="1:9" ht="31.5">
      <c r="A28" s="8">
        <v>25</v>
      </c>
      <c r="B28" s="9" t="s">
        <v>31</v>
      </c>
      <c r="C28" s="10">
        <v>13373.594000000001</v>
      </c>
      <c r="D28" s="11">
        <v>13086.33879781421</v>
      </c>
      <c r="E28" s="12">
        <f>D28-C28</f>
        <v>-287.25520218579186</v>
      </c>
      <c r="F28" s="13">
        <f>ROUND((E28/C28*100),2)</f>
        <v>-2.15</v>
      </c>
      <c r="H28" s="16"/>
      <c r="I28" s="17"/>
    </row>
    <row r="29" spans="1:7" ht="15.75">
      <c r="A29" s="8">
        <v>26</v>
      </c>
      <c r="B29" s="9" t="s">
        <v>32</v>
      </c>
      <c r="C29" s="10">
        <v>15226.3948</v>
      </c>
      <c r="D29" s="11">
        <v>14204.9</v>
      </c>
      <c r="E29" s="12">
        <f>D29-C29</f>
        <v>-1021.4948000000004</v>
      </c>
      <c r="F29" s="13">
        <f aca="true" t="shared" si="2" ref="F29:F39">ROUND((E29/C28*100),2)</f>
        <v>-7.64</v>
      </c>
      <c r="G29" s="14"/>
    </row>
    <row r="30" spans="1:7" ht="31.5">
      <c r="A30" s="8">
        <v>27</v>
      </c>
      <c r="B30" s="9" t="s">
        <v>33</v>
      </c>
      <c r="C30" s="10">
        <v>12430.648000000001</v>
      </c>
      <c r="D30" s="11">
        <v>13640.1</v>
      </c>
      <c r="E30" s="12">
        <f>D30-C30</f>
        <v>1209.4519999999993</v>
      </c>
      <c r="F30" s="13">
        <f t="shared" si="2"/>
        <v>7.94</v>
      </c>
      <c r="G30" s="14"/>
    </row>
    <row r="31" spans="1:7" ht="15.75">
      <c r="A31" s="8">
        <v>28</v>
      </c>
      <c r="B31" s="9" t="s">
        <v>34</v>
      </c>
      <c r="C31" s="10">
        <v>10365.0524</v>
      </c>
      <c r="D31" s="11">
        <v>10780.5</v>
      </c>
      <c r="E31" s="12">
        <f aca="true" t="shared" si="3" ref="E31:E47">D31-C31</f>
        <v>415.4475999999995</v>
      </c>
      <c r="F31" s="13">
        <f t="shared" si="2"/>
        <v>3.34</v>
      </c>
      <c r="G31" s="14"/>
    </row>
    <row r="32" spans="1:7" ht="15.75">
      <c r="A32" s="8">
        <v>29</v>
      </c>
      <c r="B32" s="9" t="s">
        <v>35</v>
      </c>
      <c r="C32" s="10">
        <v>12508.933200000001</v>
      </c>
      <c r="D32" s="11">
        <v>12758.8</v>
      </c>
      <c r="E32" s="12">
        <f t="shared" si="3"/>
        <v>249.86679999999797</v>
      </c>
      <c r="F32" s="13">
        <f t="shared" si="2"/>
        <v>2.41</v>
      </c>
      <c r="G32" s="14"/>
    </row>
    <row r="33" spans="1:7" ht="15.75">
      <c r="A33" s="8">
        <v>30</v>
      </c>
      <c r="B33" s="9" t="s">
        <v>36</v>
      </c>
      <c r="C33" s="10">
        <v>13019.702000000001</v>
      </c>
      <c r="D33" s="11">
        <v>12975.5</v>
      </c>
      <c r="E33" s="12">
        <f t="shared" si="3"/>
        <v>-44.202000000001135</v>
      </c>
      <c r="F33" s="13">
        <f t="shared" si="2"/>
        <v>-0.35</v>
      </c>
      <c r="G33" s="14"/>
    </row>
    <row r="34" spans="1:7" ht="31.5">
      <c r="A34" s="8">
        <v>31</v>
      </c>
      <c r="B34" s="9" t="s">
        <v>37</v>
      </c>
      <c r="C34" s="10">
        <v>11224.198</v>
      </c>
      <c r="D34" s="11">
        <v>11458.928571428572</v>
      </c>
      <c r="E34" s="12">
        <f t="shared" si="3"/>
        <v>234.73057142857215</v>
      </c>
      <c r="F34" s="13">
        <f t="shared" si="2"/>
        <v>1.8</v>
      </c>
      <c r="G34" s="14"/>
    </row>
    <row r="35" spans="1:7" ht="15.75">
      <c r="A35" s="8">
        <v>32</v>
      </c>
      <c r="B35" s="9" t="s">
        <v>38</v>
      </c>
      <c r="C35" s="10">
        <v>12486.1064</v>
      </c>
      <c r="D35" s="11">
        <v>13751.5</v>
      </c>
      <c r="E35" s="12">
        <f t="shared" si="3"/>
        <v>1265.3935999999994</v>
      </c>
      <c r="F35" s="13">
        <f t="shared" si="2"/>
        <v>11.27</v>
      </c>
      <c r="G35" s="14"/>
    </row>
    <row r="36" spans="1:7" ht="15.75">
      <c r="A36" s="8">
        <v>33</v>
      </c>
      <c r="B36" s="9" t="s">
        <v>39</v>
      </c>
      <c r="C36" s="10">
        <v>11253.1528</v>
      </c>
      <c r="D36" s="11">
        <v>12026.9</v>
      </c>
      <c r="E36" s="12">
        <f t="shared" si="3"/>
        <v>773.7471999999998</v>
      </c>
      <c r="F36" s="13">
        <f t="shared" si="2"/>
        <v>6.2</v>
      </c>
      <c r="G36" s="14"/>
    </row>
    <row r="37" spans="1:7" ht="15.75">
      <c r="A37" s="8">
        <v>34</v>
      </c>
      <c r="B37" s="9" t="s">
        <v>40</v>
      </c>
      <c r="C37" s="10">
        <v>13153.292400000002</v>
      </c>
      <c r="D37" s="11">
        <v>13464.8</v>
      </c>
      <c r="E37" s="12">
        <f t="shared" si="3"/>
        <v>311.5075999999972</v>
      </c>
      <c r="F37" s="13">
        <f t="shared" si="2"/>
        <v>2.77</v>
      </c>
      <c r="G37" s="14"/>
    </row>
    <row r="38" spans="1:7" ht="31.5">
      <c r="A38" s="8">
        <v>35</v>
      </c>
      <c r="B38" s="9" t="s">
        <v>41</v>
      </c>
      <c r="C38" s="10">
        <v>10299.9424</v>
      </c>
      <c r="D38" s="11">
        <v>11366.7</v>
      </c>
      <c r="E38" s="12">
        <f t="shared" si="3"/>
        <v>1066.7576000000008</v>
      </c>
      <c r="F38" s="13">
        <f t="shared" si="2"/>
        <v>8.11</v>
      </c>
      <c r="G38" s="14"/>
    </row>
    <row r="39" spans="1:7" ht="15.75">
      <c r="A39" s="8">
        <v>36</v>
      </c>
      <c r="B39" s="9" t="s">
        <v>42</v>
      </c>
      <c r="C39" s="10">
        <v>13693.1692</v>
      </c>
      <c r="D39" s="11">
        <v>14003.5</v>
      </c>
      <c r="E39" s="12">
        <f t="shared" si="3"/>
        <v>310.3307999999997</v>
      </c>
      <c r="F39" s="13">
        <f t="shared" si="2"/>
        <v>3.01</v>
      </c>
      <c r="G39" s="14"/>
    </row>
    <row r="40" spans="1:7" ht="15.75">
      <c r="A40" s="8">
        <v>37</v>
      </c>
      <c r="B40" s="9" t="s">
        <v>43</v>
      </c>
      <c r="C40" s="10">
        <v>12149</v>
      </c>
      <c r="D40" s="11">
        <v>13181.8</v>
      </c>
      <c r="E40" s="12">
        <f t="shared" si="3"/>
        <v>1032.7999999999993</v>
      </c>
      <c r="F40" s="13">
        <f t="shared" si="0"/>
        <v>8.5</v>
      </c>
      <c r="G40" s="14"/>
    </row>
    <row r="41" spans="1:7" ht="15.75">
      <c r="A41" s="8">
        <v>38</v>
      </c>
      <c r="B41" s="9" t="s">
        <v>44</v>
      </c>
      <c r="C41" s="10">
        <v>12847.9648</v>
      </c>
      <c r="D41" s="11">
        <v>13864.6</v>
      </c>
      <c r="E41" s="12">
        <f t="shared" si="3"/>
        <v>1016.6352000000006</v>
      </c>
      <c r="F41" s="13">
        <f t="shared" si="0"/>
        <v>7.91</v>
      </c>
      <c r="G41" s="14"/>
    </row>
    <row r="42" spans="1:7" ht="15.75">
      <c r="A42" s="8">
        <v>39</v>
      </c>
      <c r="B42" s="9" t="s">
        <v>45</v>
      </c>
      <c r="C42" s="10">
        <v>11010.484</v>
      </c>
      <c r="D42" s="11">
        <v>11112.745098039217</v>
      </c>
      <c r="E42" s="12">
        <f t="shared" si="3"/>
        <v>102.26109803921645</v>
      </c>
      <c r="F42" s="13">
        <f t="shared" si="0"/>
        <v>0.93</v>
      </c>
      <c r="G42" s="14"/>
    </row>
    <row r="43" spans="1:7" ht="15.75">
      <c r="A43" s="8">
        <v>40</v>
      </c>
      <c r="B43" s="9" t="s">
        <v>46</v>
      </c>
      <c r="C43" s="10">
        <v>13241.229200000002</v>
      </c>
      <c r="D43" s="11">
        <v>13497.575757575758</v>
      </c>
      <c r="E43" s="12">
        <f t="shared" si="3"/>
        <v>256.3465575757564</v>
      </c>
      <c r="F43" s="13">
        <f t="shared" si="0"/>
        <v>1.94</v>
      </c>
      <c r="G43" s="14"/>
    </row>
    <row r="44" spans="1:7" ht="15.75">
      <c r="A44" s="8">
        <v>41</v>
      </c>
      <c r="B44" s="9" t="s">
        <v>47</v>
      </c>
      <c r="C44" s="10">
        <v>14460.548</v>
      </c>
      <c r="D44" s="11">
        <v>14065.7</v>
      </c>
      <c r="E44" s="12">
        <f t="shared" si="3"/>
        <v>-394.84799999999996</v>
      </c>
      <c r="F44" s="13">
        <f t="shared" si="0"/>
        <v>-2.73</v>
      </c>
      <c r="G44" s="14"/>
    </row>
    <row r="45" spans="1:7" ht="15.75">
      <c r="A45" s="8">
        <v>42</v>
      </c>
      <c r="B45" s="9" t="s">
        <v>48</v>
      </c>
      <c r="C45" s="10">
        <v>13202.316400000002</v>
      </c>
      <c r="D45" s="11">
        <v>13208</v>
      </c>
      <c r="E45" s="12">
        <f t="shared" si="3"/>
        <v>5.683599999998478</v>
      </c>
      <c r="F45" s="13">
        <f t="shared" si="0"/>
        <v>0.04</v>
      </c>
      <c r="G45" s="14"/>
    </row>
    <row r="46" spans="1:7" ht="15.75">
      <c r="A46" s="8">
        <v>43</v>
      </c>
      <c r="B46" s="9" t="s">
        <v>49</v>
      </c>
      <c r="C46" s="10">
        <v>15426.6272</v>
      </c>
      <c r="D46" s="11">
        <v>14274.2</v>
      </c>
      <c r="E46" s="12">
        <f t="shared" si="3"/>
        <v>-1152.4272</v>
      </c>
      <c r="F46" s="13">
        <f t="shared" si="0"/>
        <v>-7.47</v>
      </c>
      <c r="G46" s="14"/>
    </row>
    <row r="47" spans="1:7" ht="15.75">
      <c r="A47" s="8">
        <v>44</v>
      </c>
      <c r="B47" s="9" t="s">
        <v>50</v>
      </c>
      <c r="C47" s="10">
        <v>12500</v>
      </c>
      <c r="D47" s="11">
        <v>13713.9</v>
      </c>
      <c r="E47" s="12">
        <f t="shared" si="3"/>
        <v>1213.8999999999996</v>
      </c>
      <c r="F47" s="13">
        <f t="shared" si="0"/>
        <v>9.71</v>
      </c>
      <c r="G47" s="14"/>
    </row>
    <row r="48" spans="2:7" ht="15">
      <c r="B48" s="18"/>
      <c r="C48" s="18"/>
      <c r="D48" s="19"/>
      <c r="E48" s="18"/>
      <c r="F48" s="18"/>
      <c r="G48" s="20"/>
    </row>
    <row r="49" spans="2:6" ht="12" customHeight="1">
      <c r="B49" s="21"/>
      <c r="E49" s="17"/>
      <c r="F49" s="17"/>
    </row>
    <row r="50" spans="2:4" ht="15" customHeight="1">
      <c r="B50" s="27" t="s">
        <v>51</v>
      </c>
      <c r="C50" s="27"/>
      <c r="D50" s="22"/>
    </row>
    <row r="51" spans="2:4" ht="14.25" customHeight="1">
      <c r="B51" s="27" t="s">
        <v>52</v>
      </c>
      <c r="C51" s="27"/>
      <c r="D51" s="23"/>
    </row>
    <row r="52" ht="15">
      <c r="B52" s="1" t="s">
        <v>53</v>
      </c>
    </row>
    <row r="53" s="23" customFormat="1" ht="16.5" customHeight="1"/>
    <row r="54" s="23" customFormat="1" ht="14.25" customHeight="1"/>
    <row r="55" spans="1:4" s="25" customFormat="1" ht="16.5" customHeight="1">
      <c r="A55" s="24"/>
      <c r="B55" s="28"/>
      <c r="C55" s="28"/>
      <c r="D55" s="28"/>
    </row>
    <row r="56" ht="15" hidden="1"/>
  </sheetData>
  <sheetProtection/>
  <mergeCells count="4">
    <mergeCell ref="A1:F1"/>
    <mergeCell ref="B50:C50"/>
    <mergeCell ref="B51:C51"/>
    <mergeCell ref="B55:D55"/>
  </mergeCells>
  <printOptions/>
  <pageMargins left="0.7874015748031497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Карпенко Мария</cp:lastModifiedBy>
  <cp:lastPrinted>2014-07-15T13:01:56Z</cp:lastPrinted>
  <dcterms:created xsi:type="dcterms:W3CDTF">2014-07-15T12:57:38Z</dcterms:created>
  <dcterms:modified xsi:type="dcterms:W3CDTF">2014-07-15T13:34:35Z</dcterms:modified>
  <cp:category/>
  <cp:version/>
  <cp:contentType/>
  <cp:contentStatus/>
</cp:coreProperties>
</file>